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sact.sharepoint.com/sites/TrainingMarketingPR/Shared Documents/01 - Training/01 - Mediation Training/01 - Daily Breakdowns/03 - Day 3/"/>
    </mc:Choice>
  </mc:AlternateContent>
  <xr:revisionPtr revIDLastSave="21" documentId="8_{EA4BB321-6546-443F-AA41-6438E770D09D}" xr6:coauthVersionLast="47" xr6:coauthVersionMax="47" xr10:uidLastSave="{1A3B83A6-D9D1-493B-B3FB-8135D31771C8}"/>
  <bookViews>
    <workbookView xWindow="-28920" yWindow="-120" windowWidth="29040" windowHeight="15840" activeTab="1" xr2:uid="{0C734E61-EB76-4F60-B58D-DAB79CF9BBF6}"/>
  </bookViews>
  <sheets>
    <sheet name="Survey" sheetId="1" r:id="rId1"/>
    <sheet name="Result" sheetId="2" r:id="rId2"/>
    <sheet name="Inf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D6" i="2" s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D3" i="2" l="1"/>
  <c r="D5" i="2"/>
  <c r="D2" i="2"/>
  <c r="D4" i="2"/>
</calcChain>
</file>

<file path=xl/sharedStrings.xml><?xml version="1.0" encoding="utf-8"?>
<sst xmlns="http://schemas.openxmlformats.org/spreadsheetml/2006/main" count="58" uniqueCount="57">
  <si>
    <t>Rarely (1)</t>
  </si>
  <si>
    <t>Sometimes  (2)</t>
  </si>
  <si>
    <t>Often (3)</t>
  </si>
  <si>
    <t>Always (4)</t>
  </si>
  <si>
    <t>1. I explore issues with others in order to find solutions that meet everyone’s needs</t>
  </si>
  <si>
    <t>2.  I try to negotiate and adopt a give-and-take approach to problem situations.</t>
  </si>
  <si>
    <t>3. I try to meet the expectations of others</t>
  </si>
  <si>
    <t>4.  I argue my case and insist on the merits of my point of view</t>
  </si>
  <si>
    <t>5. When there is a disagreement, I gather as much information as I can and keep communication lines open.</t>
  </si>
  <si>
    <t>6.  When I find myself in an argument, I usually say very little and try to leave as soon as possible.</t>
  </si>
  <si>
    <t>7.  I try to see conflicts from both sides. What do I need? What does the other person need? What are the issues?</t>
  </si>
  <si>
    <t>8.  I prefer to compromise when solving problems and just move on.</t>
  </si>
  <si>
    <t>9.  I find conflicts challenging and exhilarating; I enjoy the battle of wits that usually follows.</t>
  </si>
  <si>
    <t>10. Being at odds with other people makes me feel uncomfortable and anxious.</t>
  </si>
  <si>
    <t>11. I try to accommodate the wishes of my friends and family.</t>
  </si>
  <si>
    <t>12. I can work out what needs to be done and I am usually right.</t>
  </si>
  <si>
    <t>13. To break deadlocks, I would meet people halfway</t>
  </si>
  <si>
    <t>14. I may not get what I want but it’s a small price to pay for keeping the peace.</t>
  </si>
  <si>
    <t>15. I avoid hard feelings by keeping my disagreements with others to myself.</t>
  </si>
  <si>
    <t>Q's</t>
  </si>
  <si>
    <t>Style</t>
  </si>
  <si>
    <t>Your Result</t>
  </si>
  <si>
    <t>4,9,12</t>
  </si>
  <si>
    <t xml:space="preserve">Competing </t>
  </si>
  <si>
    <t>2,8,13</t>
  </si>
  <si>
    <t>Compromising</t>
  </si>
  <si>
    <t>1,5,7</t>
  </si>
  <si>
    <t>Collaborating</t>
  </si>
  <si>
    <t>3,11,14</t>
  </si>
  <si>
    <t>Accommodating</t>
  </si>
  <si>
    <t>6,10,15</t>
  </si>
  <si>
    <t>Avoiding</t>
  </si>
  <si>
    <t>Your Preferred Style?</t>
  </si>
  <si>
    <t xml:space="preserve">Pros </t>
  </si>
  <si>
    <t>Cons</t>
  </si>
  <si>
    <t>Impact on Mediation</t>
  </si>
  <si>
    <r>
      <rPr>
        <b/>
        <sz val="11"/>
        <color theme="1"/>
        <rFont val="Calibri"/>
        <family val="2"/>
        <scheme val="minor"/>
      </rPr>
      <t>Competing</t>
    </r>
    <r>
      <rPr>
        <sz val="11"/>
        <color theme="1"/>
        <rFont val="Calibri"/>
        <family val="2"/>
        <scheme val="minor"/>
      </rPr>
      <t xml:space="preserve"> - Authoritarian approach which makes use of power. Can lead to Win / Lose </t>
    </r>
  </si>
  <si>
    <t>Goal oriented and quick</t>
  </si>
  <si>
    <t>May breed hostility</t>
  </si>
  <si>
    <t xml:space="preserve">May have difficulty with empathetic listening and understanding / valuing others points of views and interests </t>
  </si>
  <si>
    <r>
      <rPr>
        <b/>
        <sz val="11"/>
        <color theme="1"/>
        <rFont val="Calibri"/>
        <family val="2"/>
        <scheme val="minor"/>
      </rPr>
      <t>Compromising</t>
    </r>
    <r>
      <rPr>
        <sz val="11"/>
        <color theme="1"/>
        <rFont val="Calibri"/>
        <family val="2"/>
        <scheme val="minor"/>
      </rPr>
      <t xml:space="preserve"> - The middle ground approach. Win some / lose some</t>
    </r>
  </si>
  <si>
    <t>Useful in complex issues without simple solutions where all parties are equal in power</t>
  </si>
  <si>
    <t>No one is ever really satisfied, less than optimal solutions get implemented</t>
  </si>
  <si>
    <t xml:space="preserve">Most people come to mediation expecting to compromise. Our role in mediation is to help participants to consider all of their options not just facilitate a compromise between two positions. </t>
  </si>
  <si>
    <r>
      <rPr>
        <b/>
        <sz val="11"/>
        <color theme="1"/>
        <rFont val="Calibri"/>
        <family val="2"/>
        <scheme val="minor"/>
      </rPr>
      <t>Accommodating</t>
    </r>
    <r>
      <rPr>
        <sz val="11"/>
        <color theme="1"/>
        <rFont val="Calibri"/>
        <family val="2"/>
        <scheme val="minor"/>
      </rPr>
      <t xml:space="preserve"> - Giving in to maintain relationships. Can be a lose / win strategy giving others what they want at your own expense.</t>
    </r>
  </si>
  <si>
    <t>Minimizes injury when we are outmatched, relationships are maintained.</t>
  </si>
  <si>
    <r>
      <t>Can breed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resentment and exploit the weak.</t>
    </r>
  </si>
  <si>
    <t xml:space="preserve">Can lead to abuse of power when a mediator is not mindful of making sure that an accommodating person states their own needs and interests. </t>
  </si>
  <si>
    <r>
      <rPr>
        <b/>
        <sz val="11"/>
        <color theme="1"/>
        <rFont val="Calibri"/>
        <family val="2"/>
        <scheme val="minor"/>
      </rPr>
      <t xml:space="preserve">Avoiding </t>
    </r>
    <r>
      <rPr>
        <sz val="11"/>
        <color theme="1"/>
        <rFont val="Calibri"/>
        <family val="2"/>
        <scheme val="minor"/>
      </rPr>
      <t>- The non-confrontational approach. Can lead to lose / lose as nothing gets resolved.</t>
    </r>
  </si>
  <si>
    <t>Does not escalate conflict, postpones difficulty.</t>
  </si>
  <si>
    <t xml:space="preserve">Problems do not get addressed and resolved. </t>
  </si>
  <si>
    <t xml:space="preserve">May prevent resolution of conflict where unwillingness to discuss issues or delay decisions unnecessarily. </t>
  </si>
  <si>
    <r>
      <rPr>
        <b/>
        <sz val="11"/>
        <color theme="1"/>
        <rFont val="Calibri"/>
        <family val="2"/>
        <scheme val="minor"/>
      </rPr>
      <t>Collaboration</t>
    </r>
    <r>
      <rPr>
        <sz val="11"/>
        <color theme="1"/>
        <rFont val="Calibri"/>
        <family val="2"/>
        <scheme val="minor"/>
      </rPr>
      <t xml:space="preserve"> - Problems are solved in ways in which an optimum result is provided for all involved. Both sides get what they want and negative feelings are minimized. Win/Win</t>
    </r>
  </si>
  <si>
    <t>Creates mutual trust, maintains positive relationships and builds commitment</t>
  </si>
  <si>
    <t>Time consuming, energy consuming</t>
  </si>
  <si>
    <t xml:space="preserve">Both parties need to be well informed and willing to explore options. Requires both a willingess to consider others needs and express the parties own needs.  </t>
  </si>
  <si>
    <r>
      <t xml:space="preserve">Answer according to </t>
    </r>
    <r>
      <rPr>
        <b/>
        <i/>
        <sz val="12"/>
        <color theme="1"/>
        <rFont val="Calibri"/>
        <family val="2"/>
        <scheme val="minor"/>
      </rPr>
      <t>how</t>
    </r>
    <r>
      <rPr>
        <b/>
        <sz val="12"/>
        <color theme="1"/>
        <rFont val="Calibri"/>
        <family val="2"/>
        <scheme val="minor"/>
      </rPr>
      <t xml:space="preserve"> you would usually behave not how you think you should behave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</si>
</sst>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6" fillId="3" borderId="2" xfId="0" applyFont="1" applyFill="1" applyBorder="1" applyAlignment="1">
      <alignment horizontal="center" vertical="center" wrapText="1"/>
    </xf>
    <xf numFmtId="0" fontId="2" fillId="0" borderId="0" xfId="0" applyFont="1"/>
    <xf numFmtId="0" fontId="0" fillId="4" borderId="0" xfId="0" applyFill="1"/>
    <xf numFmtId="0" fontId="1" fillId="3" borderId="0" xfId="0" applyFont="1" applyFill="1" applyAlignment="1">
      <alignment vertical="top" wrapText="1"/>
    </xf>
    <xf numFmtId="0" fontId="1" fillId="3" borderId="2" xfId="0" applyFont="1" applyFill="1" applyBorder="1" applyAlignment="1">
      <alignment vertical="top" wrapText="1"/>
    </xf>
    <xf numFmtId="0" fontId="0" fillId="3" borderId="2" xfId="0" applyFill="1" applyBorder="1" applyAlignment="1">
      <alignment horizontal="left" vertical="center" wrapText="1"/>
    </xf>
    <xf numFmtId="0" fontId="0" fillId="3" borderId="2" xfId="0" applyFill="1" applyBorder="1" applyAlignment="1">
      <alignment vertical="top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0" fillId="3" borderId="2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Your Result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spPr>
            <a:solidFill>
              <a:schemeClr val="accent6">
                <a:alpha val="50196"/>
              </a:schemeClr>
            </a:solidFill>
            <a:ln w="25400">
              <a:solidFill>
                <a:schemeClr val="accent6"/>
              </a:solidFill>
              <a:prstDash val="sysDot"/>
            </a:ln>
            <a:effectLst/>
          </c:spPr>
          <c:cat>
            <c:strRef>
              <c:f>Result!$C$2:$C$6</c:f>
              <c:strCache>
                <c:ptCount val="5"/>
                <c:pt idx="0">
                  <c:v>Competing </c:v>
                </c:pt>
                <c:pt idx="1">
                  <c:v>Compromising</c:v>
                </c:pt>
                <c:pt idx="2">
                  <c:v>Collaborating</c:v>
                </c:pt>
                <c:pt idx="3">
                  <c:v>Accommodating</c:v>
                </c:pt>
                <c:pt idx="4">
                  <c:v>Avoiding</c:v>
                </c:pt>
              </c:strCache>
            </c:strRef>
          </c:cat>
          <c:val>
            <c:numRef>
              <c:f>Result!$D$2:$D$6</c:f>
              <c:numCache>
                <c:formatCode>General</c:formatCode>
                <c:ptCount val="5"/>
                <c:pt idx="0">
                  <c:v>7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BB-46F4-BB2A-3105DCF01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129311"/>
        <c:axId val="360129727"/>
      </c:radarChart>
      <c:catAx>
        <c:axId val="360129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0129727"/>
        <c:crosses val="autoZero"/>
        <c:auto val="1"/>
        <c:lblAlgn val="ctr"/>
        <c:lblOffset val="100"/>
        <c:noMultiLvlLbl val="0"/>
      </c:catAx>
      <c:valAx>
        <c:axId val="36012972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601293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v>Your Result</c:v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Lit>
              <c:ptCount val="5"/>
              <c:pt idx="0">
                <c:v>Competing </c:v>
              </c:pt>
              <c:pt idx="1">
                <c:v>Compromising</c:v>
              </c:pt>
              <c:pt idx="2">
                <c:v>Collaborating</c:v>
              </c:pt>
              <c:pt idx="3">
                <c:v>Accommodating</c:v>
              </c:pt>
              <c:pt idx="4">
                <c:v>Avoiding</c:v>
              </c:pt>
            </c:strLit>
          </c:cat>
          <c:val>
            <c:numLit>
              <c:formatCode>General</c:formatCode>
              <c:ptCount val="5"/>
              <c:pt idx="0">
                <c:v>12</c:v>
              </c:pt>
              <c:pt idx="1">
                <c:v>4</c:v>
              </c:pt>
              <c:pt idx="2">
                <c:v>5</c:v>
              </c:pt>
              <c:pt idx="3">
                <c:v>4</c:v>
              </c:pt>
              <c:pt idx="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876B-463A-B1CB-CB2EA65F4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2806176"/>
        <c:axId val="942803824"/>
      </c:radarChart>
      <c:catAx>
        <c:axId val="94280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03824"/>
        <c:crosses val="autoZero"/>
        <c:auto val="1"/>
        <c:lblAlgn val="ctr"/>
        <c:lblOffset val="100"/>
        <c:noMultiLvlLbl val="0"/>
      </c:catAx>
      <c:valAx>
        <c:axId val="9428038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942806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v>Your Result</c:v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Lit>
              <c:ptCount val="5"/>
              <c:pt idx="0">
                <c:v>Competing </c:v>
              </c:pt>
              <c:pt idx="1">
                <c:v>Compromising</c:v>
              </c:pt>
              <c:pt idx="2">
                <c:v>Collaborating</c:v>
              </c:pt>
              <c:pt idx="3">
                <c:v>Accommodating</c:v>
              </c:pt>
              <c:pt idx="4">
                <c:v>Avoiding</c:v>
              </c:pt>
            </c:strLit>
          </c:cat>
          <c:val>
            <c:numLit>
              <c:formatCode>General</c:formatCode>
              <c:ptCount val="5"/>
              <c:pt idx="0">
                <c:v>12</c:v>
              </c:pt>
              <c:pt idx="1">
                <c:v>4</c:v>
              </c:pt>
              <c:pt idx="2">
                <c:v>5</c:v>
              </c:pt>
              <c:pt idx="3">
                <c:v>4</c:v>
              </c:pt>
              <c:pt idx="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8CFA-41FD-895C-BB39EC8B6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6617928"/>
        <c:axId val="895884704"/>
      </c:radarChart>
      <c:catAx>
        <c:axId val="896617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5884704"/>
        <c:crosses val="autoZero"/>
        <c:auto val="1"/>
        <c:lblAlgn val="ctr"/>
        <c:lblOffset val="100"/>
        <c:noMultiLvlLbl val="0"/>
      </c:catAx>
      <c:valAx>
        <c:axId val="89588470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96617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281940</xdr:colOff>
      <xdr:row>7</xdr:row>
      <xdr:rowOff>11430</xdr:rowOff>
    </xdr:from>
    <xdr:to>
      <xdr:col>6</xdr:col>
      <xdr:colOff>335280</xdr:colOff>
      <xdr:row>24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D7337AA-F100-4D17-A313-415296C001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60159</xdr:colOff>
      <xdr:row>1</xdr:row>
      <xdr:rowOff>0</xdr:rowOff>
    </xdr:from>
    <xdr:to>
      <xdr:col>3</xdr:col>
      <xdr:colOff>2095501</xdr:colOff>
      <xdr:row>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7F4723A-9E96-44EC-AC17-72AF2E8476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60159</xdr:colOff>
      <xdr:row>1</xdr:row>
      <xdr:rowOff>0</xdr:rowOff>
    </xdr:from>
    <xdr:to>
      <xdr:col>3</xdr:col>
      <xdr:colOff>2095501</xdr:colOff>
      <xdr:row>1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5FB6223-F0C4-4A50-8AC2-C6DA45A23D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502AE-15A5-447E-8E8A-18BB637FF8CA}">
  <dimension ref="A1:F17"/>
  <sheetViews>
    <sheetView topLeftCell="A13" workbookViewId="0">
      <selection activeCell="D17" sqref="D17"/>
    </sheetView>
  </sheetViews>
  <sheetFormatPr defaultRowHeight="14.4" x14ac:dyDescent="0.3"/>
  <cols>
    <col min="1" max="1" width="47.21875" customWidth="1"/>
    <col min="2" max="2" width="10" bestFit="1" customWidth="1"/>
    <col min="3" max="3" width="15.21875" bestFit="1" customWidth="1"/>
    <col min="4" max="4" width="8.33203125" bestFit="1" customWidth="1"/>
    <col min="5" max="5" width="10.5546875" bestFit="1" customWidth="1"/>
  </cols>
  <sheetData>
    <row r="1" spans="1:6" ht="15.6" x14ac:dyDescent="0.3">
      <c r="A1" s="11" t="s">
        <v>56</v>
      </c>
      <c r="B1" s="11"/>
      <c r="C1" s="11"/>
      <c r="D1" s="11"/>
      <c r="E1" s="11"/>
    </row>
    <row r="2" spans="1:6" x14ac:dyDescent="0.3">
      <c r="A2" s="10"/>
      <c r="B2" s="8" t="s">
        <v>0</v>
      </c>
      <c r="C2" s="8" t="s">
        <v>1</v>
      </c>
      <c r="D2" s="8" t="s">
        <v>2</v>
      </c>
      <c r="E2" s="8" t="s">
        <v>3</v>
      </c>
    </row>
    <row r="3" spans="1:6" ht="70.8" customHeight="1" x14ac:dyDescent="0.3">
      <c r="A3" s="9" t="s">
        <v>4</v>
      </c>
      <c r="B3" s="1"/>
      <c r="C3" s="1"/>
      <c r="D3" s="1">
        <v>3</v>
      </c>
      <c r="E3" s="1"/>
      <c r="F3" s="2">
        <f t="shared" ref="F3:F17" si="0">SUM(B3:E3)</f>
        <v>3</v>
      </c>
    </row>
    <row r="4" spans="1:6" ht="71.400000000000006" customHeight="1" x14ac:dyDescent="0.3">
      <c r="A4" s="9" t="s">
        <v>5</v>
      </c>
      <c r="B4" s="1"/>
      <c r="C4" s="1"/>
      <c r="D4" s="1">
        <v>3</v>
      </c>
      <c r="E4" s="1"/>
      <c r="F4" s="2">
        <f t="shared" si="0"/>
        <v>3</v>
      </c>
    </row>
    <row r="5" spans="1:6" ht="70.8" customHeight="1" x14ac:dyDescent="0.3">
      <c r="A5" s="9" t="s">
        <v>6</v>
      </c>
      <c r="B5" s="1"/>
      <c r="C5" s="1"/>
      <c r="D5" s="1">
        <v>3</v>
      </c>
      <c r="E5" s="1"/>
      <c r="F5" s="2">
        <f t="shared" si="0"/>
        <v>3</v>
      </c>
    </row>
    <row r="6" spans="1:6" ht="70.2" customHeight="1" x14ac:dyDescent="0.3">
      <c r="A6" s="9" t="s">
        <v>7</v>
      </c>
      <c r="B6" s="1"/>
      <c r="C6" s="1">
        <v>2</v>
      </c>
      <c r="D6" s="1"/>
      <c r="E6" s="1"/>
      <c r="F6" s="2">
        <f t="shared" si="0"/>
        <v>2</v>
      </c>
    </row>
    <row r="7" spans="1:6" ht="70.8" customHeight="1" x14ac:dyDescent="0.3">
      <c r="A7" s="9" t="s">
        <v>8</v>
      </c>
      <c r="B7" s="1"/>
      <c r="C7" s="1"/>
      <c r="D7" s="1">
        <v>3</v>
      </c>
      <c r="E7" s="1"/>
      <c r="F7" s="2">
        <f t="shared" si="0"/>
        <v>3</v>
      </c>
    </row>
    <row r="8" spans="1:6" ht="70.8" customHeight="1" x14ac:dyDescent="0.3">
      <c r="A8" s="9" t="s">
        <v>9</v>
      </c>
      <c r="B8" s="1"/>
      <c r="C8" s="1">
        <v>2</v>
      </c>
      <c r="D8" s="1"/>
      <c r="E8" s="1"/>
      <c r="F8" s="2">
        <f t="shared" si="0"/>
        <v>2</v>
      </c>
    </row>
    <row r="9" spans="1:6" ht="70.2" customHeight="1" x14ac:dyDescent="0.3">
      <c r="A9" s="9" t="s">
        <v>10</v>
      </c>
      <c r="B9" s="1"/>
      <c r="C9" s="1"/>
      <c r="D9" s="1">
        <v>3</v>
      </c>
      <c r="E9" s="1"/>
      <c r="F9" s="2">
        <f t="shared" si="0"/>
        <v>3</v>
      </c>
    </row>
    <row r="10" spans="1:6" ht="70.2" customHeight="1" x14ac:dyDescent="0.3">
      <c r="A10" s="9" t="s">
        <v>11</v>
      </c>
      <c r="B10" s="1"/>
      <c r="C10" s="1"/>
      <c r="D10" s="1">
        <v>3</v>
      </c>
      <c r="E10" s="1"/>
      <c r="F10" s="2">
        <f t="shared" si="0"/>
        <v>3</v>
      </c>
    </row>
    <row r="11" spans="1:6" ht="73.8" customHeight="1" x14ac:dyDescent="0.3">
      <c r="A11" s="9" t="s">
        <v>12</v>
      </c>
      <c r="B11" s="1"/>
      <c r="C11" s="1">
        <v>2</v>
      </c>
      <c r="D11" s="1"/>
      <c r="E11" s="1"/>
      <c r="F11" s="2">
        <f t="shared" si="0"/>
        <v>2</v>
      </c>
    </row>
    <row r="12" spans="1:6" ht="70.8" customHeight="1" x14ac:dyDescent="0.3">
      <c r="A12" s="9" t="s">
        <v>13</v>
      </c>
      <c r="B12" s="1"/>
      <c r="C12" s="1"/>
      <c r="D12" s="1">
        <v>3</v>
      </c>
      <c r="E12" s="1"/>
      <c r="F12" s="2">
        <f t="shared" si="0"/>
        <v>3</v>
      </c>
    </row>
    <row r="13" spans="1:6" ht="70.8" customHeight="1" x14ac:dyDescent="0.3">
      <c r="A13" s="9" t="s">
        <v>14</v>
      </c>
      <c r="B13" s="1"/>
      <c r="C13" s="1"/>
      <c r="D13" s="1">
        <v>3</v>
      </c>
      <c r="E13" s="1"/>
      <c r="F13" s="2">
        <f t="shared" si="0"/>
        <v>3</v>
      </c>
    </row>
    <row r="14" spans="1:6" ht="70.2" customHeight="1" x14ac:dyDescent="0.3">
      <c r="A14" s="9" t="s">
        <v>15</v>
      </c>
      <c r="B14" s="1"/>
      <c r="C14" s="1"/>
      <c r="D14" s="1">
        <v>3</v>
      </c>
      <c r="E14" s="1"/>
      <c r="F14" s="2">
        <f t="shared" si="0"/>
        <v>3</v>
      </c>
    </row>
    <row r="15" spans="1:6" ht="70.8" customHeight="1" x14ac:dyDescent="0.3">
      <c r="A15" s="9" t="s">
        <v>16</v>
      </c>
      <c r="B15" s="1"/>
      <c r="C15" s="1"/>
      <c r="D15" s="1">
        <v>3</v>
      </c>
      <c r="E15" s="1"/>
      <c r="F15" s="2">
        <f t="shared" si="0"/>
        <v>3</v>
      </c>
    </row>
    <row r="16" spans="1:6" ht="70.8" customHeight="1" x14ac:dyDescent="0.3">
      <c r="A16" s="9" t="s">
        <v>17</v>
      </c>
      <c r="B16" s="1"/>
      <c r="C16" s="1"/>
      <c r="D16" s="1">
        <v>3</v>
      </c>
      <c r="E16" s="1"/>
      <c r="F16" s="2">
        <f t="shared" si="0"/>
        <v>3</v>
      </c>
    </row>
    <row r="17" spans="1:6" ht="71.400000000000006" customHeight="1" x14ac:dyDescent="0.3">
      <c r="A17" s="9" t="s">
        <v>18</v>
      </c>
      <c r="B17" s="1"/>
      <c r="C17" s="1"/>
      <c r="D17" s="1">
        <v>3</v>
      </c>
      <c r="E17" s="1"/>
      <c r="F17" s="2">
        <f t="shared" si="0"/>
        <v>3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95D43-A497-454F-8215-AD542C9B1249}">
  <dimension ref="B1:D6"/>
  <sheetViews>
    <sheetView tabSelected="1" workbookViewId="0">
      <selection activeCell="D2" sqref="D2"/>
    </sheetView>
  </sheetViews>
  <sheetFormatPr defaultRowHeight="14.4" x14ac:dyDescent="0.3"/>
  <cols>
    <col min="3" max="3" width="27" customWidth="1"/>
    <col min="4" max="4" width="10.21875" bestFit="1" customWidth="1"/>
  </cols>
  <sheetData>
    <row r="1" spans="2:4" x14ac:dyDescent="0.3">
      <c r="B1" t="s">
        <v>19</v>
      </c>
      <c r="C1" t="s">
        <v>20</v>
      </c>
      <c r="D1" t="s">
        <v>21</v>
      </c>
    </row>
    <row r="2" spans="2:4" x14ac:dyDescent="0.3">
      <c r="B2" t="s">
        <v>22</v>
      </c>
      <c r="C2" t="s">
        <v>23</v>
      </c>
      <c r="D2" s="3">
        <f>SUM(Survey!F6+Survey!F11+Survey!F14)</f>
        <v>7</v>
      </c>
    </row>
    <row r="3" spans="2:4" x14ac:dyDescent="0.3">
      <c r="B3" t="s">
        <v>24</v>
      </c>
      <c r="C3" t="s">
        <v>25</v>
      </c>
      <c r="D3" s="3">
        <f>SUM(Survey!F4+Survey!F10+Survey!F15)</f>
        <v>9</v>
      </c>
    </row>
    <row r="4" spans="2:4" x14ac:dyDescent="0.3">
      <c r="B4" t="s">
        <v>26</v>
      </c>
      <c r="C4" t="s">
        <v>27</v>
      </c>
      <c r="D4" s="3">
        <f>SUM(Survey!F3+Survey!F7+Survey!F9)</f>
        <v>9</v>
      </c>
    </row>
    <row r="5" spans="2:4" x14ac:dyDescent="0.3">
      <c r="B5" t="s">
        <v>28</v>
      </c>
      <c r="C5" t="s">
        <v>29</v>
      </c>
      <c r="D5" s="3">
        <f>SUM(Survey!F5+Survey!F13+Survey!F16)</f>
        <v>9</v>
      </c>
    </row>
    <row r="6" spans="2:4" x14ac:dyDescent="0.3">
      <c r="B6" t="s">
        <v>30</v>
      </c>
      <c r="C6" t="s">
        <v>31</v>
      </c>
      <c r="D6" s="3">
        <f>SUM(Survey!F18+Survey!F12+Survey!F17)</f>
        <v>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86DBF-7BEE-4DBA-B9B8-7BC990F76A00}">
  <dimension ref="A1:D7"/>
  <sheetViews>
    <sheetView workbookViewId="0">
      <selection activeCell="F7" sqref="F7"/>
    </sheetView>
  </sheetViews>
  <sheetFormatPr defaultRowHeight="14.4" x14ac:dyDescent="0.3"/>
  <cols>
    <col min="1" max="1" width="20.21875" customWidth="1"/>
    <col min="2" max="2" width="18" customWidth="1"/>
    <col min="3" max="3" width="18.109375" customWidth="1"/>
    <col min="4" max="4" width="21.21875" customWidth="1"/>
  </cols>
  <sheetData>
    <row r="1" spans="1:4" ht="43.2" x14ac:dyDescent="0.3">
      <c r="A1" s="4" t="s">
        <v>32</v>
      </c>
      <c r="B1" s="12">
        <v>0</v>
      </c>
      <c r="C1" s="12"/>
      <c r="D1" s="12"/>
    </row>
    <row r="2" spans="1:4" ht="37.799999999999997" customHeight="1" x14ac:dyDescent="0.3">
      <c r="A2" s="5" t="s">
        <v>20</v>
      </c>
      <c r="B2" s="5" t="s">
        <v>33</v>
      </c>
      <c r="C2" s="5" t="s">
        <v>34</v>
      </c>
      <c r="D2" s="5" t="s">
        <v>35</v>
      </c>
    </row>
    <row r="3" spans="1:4" ht="72" x14ac:dyDescent="0.3">
      <c r="A3" s="6" t="s">
        <v>36</v>
      </c>
      <c r="B3" s="6" t="s">
        <v>37</v>
      </c>
      <c r="C3" s="6" t="s">
        <v>38</v>
      </c>
      <c r="D3" s="6" t="s">
        <v>39</v>
      </c>
    </row>
    <row r="4" spans="1:4" ht="129.6" x14ac:dyDescent="0.3">
      <c r="A4" s="6" t="s">
        <v>40</v>
      </c>
      <c r="B4" s="6" t="s">
        <v>41</v>
      </c>
      <c r="C4" s="6" t="s">
        <v>42</v>
      </c>
      <c r="D4" s="6" t="s">
        <v>43</v>
      </c>
    </row>
    <row r="5" spans="1:4" ht="100.8" x14ac:dyDescent="0.3">
      <c r="A5" s="7" t="s">
        <v>44</v>
      </c>
      <c r="B5" s="6" t="s">
        <v>45</v>
      </c>
      <c r="C5" s="6" t="s">
        <v>46</v>
      </c>
      <c r="D5" s="7" t="s">
        <v>47</v>
      </c>
    </row>
    <row r="6" spans="1:4" ht="72" x14ac:dyDescent="0.3">
      <c r="A6" s="7" t="s">
        <v>48</v>
      </c>
      <c r="B6" s="6" t="s">
        <v>49</v>
      </c>
      <c r="C6" s="6" t="s">
        <v>50</v>
      </c>
      <c r="D6" s="7" t="s">
        <v>51</v>
      </c>
    </row>
    <row r="7" spans="1:4" ht="144" x14ac:dyDescent="0.3">
      <c r="A7" s="7" t="s">
        <v>52</v>
      </c>
      <c r="B7" s="6" t="s">
        <v>53</v>
      </c>
      <c r="C7" s="6" t="s">
        <v>54</v>
      </c>
      <c r="D7" s="7" t="s">
        <v>55</v>
      </c>
    </row>
  </sheetData>
  <mergeCells count="1">
    <mergeCell ref="B1:D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86F9C0AD023640B10531E52E23C2C5" ma:contentTypeVersion="12" ma:contentTypeDescription="Create a new document." ma:contentTypeScope="" ma:versionID="2ef996d3c5fcb8c55b00868df2d6ed08">
  <xsd:schema xmlns:xsd="http://www.w3.org/2001/XMLSchema" xmlns:xs="http://www.w3.org/2001/XMLSchema" xmlns:p="http://schemas.microsoft.com/office/2006/metadata/properties" xmlns:ns2="7618b3c6-3db2-4efc-becb-20f8887c525b" xmlns:ns3="9ad34e94-8463-4081-aa08-38e50ea195ee" targetNamespace="http://schemas.microsoft.com/office/2006/metadata/properties" ma:root="true" ma:fieldsID="26df509988910d39feb212e65f4957a5" ns2:_="" ns3:_="">
    <xsd:import namespace="7618b3c6-3db2-4efc-becb-20f8887c525b"/>
    <xsd:import namespace="9ad34e94-8463-4081-aa08-38e50ea195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18b3c6-3db2-4efc-becb-20f8887c52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d34e94-8463-4081-aa08-38e50ea195e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071ED3-063E-4A71-9C39-BBFC442F678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E467AEB-04E6-4CA1-96EE-D67831B047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6EE9E9-575B-44D9-A34B-9DA50B6E07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18b3c6-3db2-4efc-becb-20f8887c525b"/>
    <ds:schemaRef ds:uri="9ad34e94-8463-4081-aa08-38e50ea195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Survey</vt:lpstr>
      <vt:lpstr>Result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Hamish Guthrie</dc:creator>
  <cp:lastModifiedBy>Hamish Guthrie</cp:lastModifiedBy>
  <dcterms:created xsi:type="dcterms:W3CDTF">2021-06-08T11:30:20Z</dcterms:created>
  <dcterms:modified xsi:type="dcterms:W3CDTF">2021-06-18T01:26:06Z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0x0101008586F9C0AD023640B10531E52E23C2C5</vt:lpwstr>
  </property>
</Properties>
</file>